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225" windowWidth="13500" windowHeight="9690" activeTab="0"/>
  </bookViews>
  <sheets>
    <sheet name="сыр.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<sst xmlns="http://schemas.openxmlformats.org/spreadsheetml/2006/main" count="39" uniqueCount="35">
  <si>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</si>
  <si>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</si>
  <si>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</si>
  <si>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</si>
  <si>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</si>
  <si>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</si>
  <si>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</si>
  <si>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</si>
  <si>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</si>
  <si>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</si>
  <si>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</si>
  <si>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</si>
  <si>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</si>
  <si>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</si>
  <si>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</si>
  <si>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</si>
  <si>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</si>
  <si>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</si>
  <si>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"О бюджете Сыропятского сельского поселения</t>
  </si>
  <si>
    <t>Приложение № 4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</si>
  <si>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</si>
  <si>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</si>
  <si>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Образование</t>
  </si>
  <si>
    <t>к решению Совета Сыропятского сельского поселения</t>
  </si>
  <si>
    <t>2019 год</t>
  </si>
  <si>
    <t>Дорожное хозяйство (дорожные фонды)</t>
  </si>
  <si>
    <t>2020 год</t>
  </si>
  <si>
    <t>Национальная оборона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</si>
  <si>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</si>
  <si>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</si>
  <si>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Кормиловского муниципального района на 2019 год</t>
  </si>
  <si>
    <t>и на плановый период 2020 и 2021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</si>
  <si>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2019 год и на плановый период 2020 и 2021 годов </t>
  </si>
  <si>
    <t>2021 год</t>
  </si>
  <si>
    <t>от _19.12.2018_  № 35_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</si>
</sst>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0;;"/>
    <numFmt numFmtId="174" formatCode="0000"/>
    <numFmt numFmtId="175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2" xfId="52" applyNumberFormat="1" applyFont="1" applyFill="1" applyBorder="1" applyAlignment="1" applyProtection="1">
      <alignment horizontal="center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/>
      <protection hidden="1"/>
    </xf>
    <xf numFmtId="0" fontId="2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15" xfId="52" applyNumberFormat="1" applyFont="1" applyFill="1" applyBorder="1" applyAlignment="1" applyProtection="1">
      <alignment horizontal="left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="70" zoomScaleNormal="70" workbookViewId="0" topLeftCell="A1">
      <selection activeCell="G7" sqref="G7:I7"/>
    </sheetView>
  </sheetViews>
  <sheetFormatPr defaultColWidth="11.7109375" defaultRowHeight="15"/>
  <cols>
    <col min="1" max="1" width="58.8515625" style="17" customWidth="1"/>
    <col min="2" max="2" width="10.28125" style="17" customWidth="1"/>
    <col min="3" max="3" width="12.8515625" style="17" customWidth="1"/>
    <col min="4" max="4" width="17.7109375" style="17" customWidth="1"/>
    <col min="5" max="5" width="17.28125" style="17" customWidth="1"/>
    <col min="6" max="6" width="17.8515625" style="17" customWidth="1"/>
    <col min="7" max="7" width="17.28125" style="17" customWidth="1"/>
    <col min="8" max="8" width="17.7109375" style="17" customWidth="1"/>
    <col min="9" max="9" width="17.140625" style="17" customWidth="1"/>
    <col min="10" max="247" width="11.7109375" style="17" customWidth="1"/>
    <col min="248" max="16384" width="11.7109375" style="17" customWidth="1"/>
  </cols>
  <sheetData>
    <row r="1" spans="3:9" ht="18.75">
      <c r="C1" s="1"/>
      <c r="D1" s="1"/>
      <c r="E1" s="1"/>
      <c r="F1" s="1"/>
      <c r="G1" s="2"/>
      <c r="H1" s="3"/>
      <c r="I1" s="4" t="s">
        <v>19</v>
      </c>
    </row>
    <row r="2" spans="3:9" ht="18.75">
      <c r="C2" s="1"/>
      <c r="D2" s="1"/>
      <c r="E2" s="1"/>
      <c r="F2" s="1"/>
      <c r="G2" s="2"/>
      <c r="H2" s="3"/>
      <c r="I2" s="4" t="s">
        <v>23</v>
      </c>
    </row>
    <row r="3" spans="3:9" ht="18.75">
      <c r="C3" s="1"/>
      <c r="D3" s="1"/>
      <c r="E3" s="1"/>
      <c r="F3" s="1"/>
      <c r="G3" s="2"/>
      <c r="H3" s="3"/>
      <c r="I3" s="4" t="s">
        <v>16</v>
      </c>
    </row>
    <row r="4" spans="3:9" ht="18.75">
      <c r="C4" s="1"/>
      <c r="D4" s="1"/>
      <c r="E4" s="1"/>
      <c r="F4" s="1"/>
      <c r="G4" s="3"/>
      <c r="H4" s="3"/>
      <c r="I4" s="4" t="s">
        <v>18</v>
      </c>
    </row>
    <row r="5" spans="3:9" ht="18.75">
      <c r="C5" s="21" t="s">
        <v>30</v>
      </c>
      <c r="D5" s="22"/>
      <c r="E5" s="22"/>
      <c r="F5" s="22"/>
      <c r="G5" s="22"/>
      <c r="H5" s="22"/>
      <c r="I5" s="22"/>
    </row>
    <row r="6" spans="3:9" ht="18.75">
      <c r="C6" s="21" t="s">
        <v>31</v>
      </c>
      <c r="D6" s="22"/>
      <c r="E6" s="22"/>
      <c r="F6" s="22"/>
      <c r="G6" s="22"/>
      <c r="H6" s="22"/>
      <c r="I6" s="22"/>
    </row>
    <row r="7" spans="3:9" ht="18.75">
      <c r="C7" s="5"/>
      <c r="D7" s="5"/>
      <c r="E7" s="5"/>
      <c r="F7" s="5"/>
      <c r="G7" s="21" t="s">
        <v>34</v>
      </c>
      <c r="H7" s="22"/>
      <c r="I7" s="22"/>
    </row>
    <row r="8" spans="1:9" ht="18.75" customHeight="1">
      <c r="A8" s="23"/>
      <c r="B8" s="23"/>
      <c r="C8" s="23"/>
      <c r="D8" s="23"/>
      <c r="E8" s="23"/>
      <c r="F8" s="23"/>
      <c r="G8" s="23"/>
      <c r="H8" s="23"/>
      <c r="I8" s="23"/>
    </row>
    <row r="9" spans="1:9" ht="60" customHeight="1">
      <c r="A9" s="30" t="s">
        <v>32</v>
      </c>
      <c r="B9" s="31"/>
      <c r="C9" s="31"/>
      <c r="D9" s="31"/>
      <c r="E9" s="31"/>
      <c r="F9" s="31"/>
      <c r="G9" s="31"/>
      <c r="H9" s="31"/>
      <c r="I9" s="31"/>
    </row>
    <row r="10" spans="1:9" ht="19.5" customHeight="1">
      <c r="A10" s="39"/>
      <c r="B10" s="39"/>
      <c r="C10" s="39"/>
      <c r="D10" s="39"/>
      <c r="E10" s="39"/>
      <c r="F10" s="6"/>
      <c r="G10" s="6"/>
      <c r="H10" s="6"/>
      <c r="I10" s="6"/>
    </row>
    <row r="11" spans="1:9" ht="18.75" customHeight="1">
      <c r="A11" s="40" t="s">
        <v>20</v>
      </c>
      <c r="B11" s="36" t="s">
        <v>21</v>
      </c>
      <c r="C11" s="40"/>
      <c r="D11" s="27" t="s">
        <v>15</v>
      </c>
      <c r="E11" s="27"/>
      <c r="F11" s="27"/>
      <c r="G11" s="27"/>
      <c r="H11" s="27"/>
      <c r="I11" s="27"/>
    </row>
    <row r="12" spans="1:9" ht="23.25" customHeight="1">
      <c r="A12" s="37"/>
      <c r="B12" s="27"/>
      <c r="C12" s="37"/>
      <c r="D12" s="29" t="s">
        <v>24</v>
      </c>
      <c r="E12" s="27"/>
      <c r="F12" s="29" t="s">
        <v>26</v>
      </c>
      <c r="G12" s="27"/>
      <c r="H12" s="29" t="s">
        <v>33</v>
      </c>
      <c r="I12" s="27"/>
    </row>
    <row r="13" spans="1:9" ht="50.25" customHeight="1">
      <c r="A13" s="37"/>
      <c r="B13" s="27"/>
      <c r="C13" s="37"/>
      <c r="D13" s="27" t="s">
        <v>14</v>
      </c>
      <c r="E13" s="37" t="s">
        <v>13</v>
      </c>
      <c r="F13" s="32" t="s">
        <v>14</v>
      </c>
      <c r="G13" s="36" t="s">
        <v>13</v>
      </c>
      <c r="H13" s="34" t="s">
        <v>14</v>
      </c>
      <c r="I13" s="36" t="s">
        <v>13</v>
      </c>
    </row>
    <row r="14" spans="1:9" ht="43.5" customHeight="1">
      <c r="A14" s="28"/>
      <c r="B14" s="11" t="s">
        <v>12</v>
      </c>
      <c r="C14" s="7" t="s">
        <v>11</v>
      </c>
      <c r="D14" s="28"/>
      <c r="E14" s="38"/>
      <c r="F14" s="33"/>
      <c r="G14" s="28"/>
      <c r="H14" s="35"/>
      <c r="I14" s="28"/>
    </row>
    <row r="15" spans="1:9" ht="18.75" customHeight="1">
      <c r="A15" s="9">
        <v>1</v>
      </c>
      <c r="B15" s="12">
        <v>2</v>
      </c>
      <c r="C15" s="8">
        <v>3</v>
      </c>
      <c r="D15" s="9">
        <v>4</v>
      </c>
      <c r="E15" s="10">
        <v>5</v>
      </c>
      <c r="F15" s="13">
        <v>6</v>
      </c>
      <c r="G15" s="10">
        <v>7</v>
      </c>
      <c r="H15" s="10">
        <v>8</v>
      </c>
      <c r="I15" s="10">
        <v>9</v>
      </c>
    </row>
    <row r="16" spans="1:9" ht="18.75" customHeight="1">
      <c r="A16" s="14" t="s">
        <v>10</v>
      </c>
      <c r="B16" s="15">
        <v>1</v>
      </c>
      <c r="C16" s="15">
        <v>0</v>
      </c>
      <c r="D16" s="16">
        <f aca="true" t="shared" si="0" ref="D16:I16">D17+D18+D19+D20+D21</f>
        <v>4372756.3100000005</v>
      </c>
      <c r="E16" s="16">
        <f t="shared" si="0"/>
        <v>0</v>
      </c>
      <c r="F16" s="16">
        <f t="shared" si="0"/>
        <v>3984330</v>
      </c>
      <c r="G16" s="16">
        <f t="shared" si="0"/>
        <v>0</v>
      </c>
      <c r="H16" s="16">
        <f t="shared" si="0"/>
        <v>3986350</v>
      </c>
      <c r="I16" s="16">
        <f t="shared" si="0"/>
        <v>0</v>
      </c>
    </row>
    <row r="17" spans="1:9" ht="56.25" customHeight="1">
      <c r="A17" s="14" t="s">
        <v>9</v>
      </c>
      <c r="B17" s="15">
        <v>1</v>
      </c>
      <c r="C17" s="15">
        <v>2</v>
      </c>
      <c r="D17" s="16">
        <v>593700</v>
      </c>
      <c r="E17" s="18">
        <v>0</v>
      </c>
      <c r="F17" s="18">
        <v>593700</v>
      </c>
      <c r="G17" s="18">
        <v>0</v>
      </c>
      <c r="H17" s="18">
        <v>605000</v>
      </c>
      <c r="I17" s="16">
        <v>0</v>
      </c>
    </row>
    <row r="18" spans="1:9" ht="75" customHeight="1">
      <c r="A18" s="14" t="s">
        <v>17</v>
      </c>
      <c r="B18" s="15">
        <v>1</v>
      </c>
      <c r="C18" s="15">
        <v>4</v>
      </c>
      <c r="D18" s="16">
        <v>1899800</v>
      </c>
      <c r="E18" s="18">
        <v>0</v>
      </c>
      <c r="F18" s="16">
        <v>1899800</v>
      </c>
      <c r="G18" s="18">
        <v>0</v>
      </c>
      <c r="H18" s="16">
        <v>1899800</v>
      </c>
      <c r="I18" s="16">
        <v>0</v>
      </c>
    </row>
    <row r="19" spans="1:9" ht="56.25" customHeight="1">
      <c r="A19" s="14" t="s">
        <v>8</v>
      </c>
      <c r="B19" s="15">
        <v>1</v>
      </c>
      <c r="C19" s="15">
        <v>6</v>
      </c>
      <c r="D19" s="16">
        <v>53856.31</v>
      </c>
      <c r="E19" s="18">
        <v>0</v>
      </c>
      <c r="F19" s="18">
        <v>0</v>
      </c>
      <c r="G19" s="18">
        <v>0</v>
      </c>
      <c r="H19" s="18">
        <v>0</v>
      </c>
      <c r="I19" s="16">
        <v>0</v>
      </c>
    </row>
    <row r="20" spans="1:9" ht="18" customHeight="1">
      <c r="A20" s="14" t="s">
        <v>7</v>
      </c>
      <c r="B20" s="15">
        <v>1</v>
      </c>
      <c r="C20" s="15">
        <v>11</v>
      </c>
      <c r="D20" s="18">
        <v>53000</v>
      </c>
      <c r="E20" s="18">
        <v>0</v>
      </c>
      <c r="F20" s="18">
        <v>53000</v>
      </c>
      <c r="G20" s="18">
        <v>0</v>
      </c>
      <c r="H20" s="18">
        <v>0</v>
      </c>
      <c r="I20" s="16">
        <v>0</v>
      </c>
    </row>
    <row r="21" spans="1:9" ht="18" customHeight="1">
      <c r="A21" s="14" t="s">
        <v>6</v>
      </c>
      <c r="B21" s="15">
        <v>1</v>
      </c>
      <c r="C21" s="15">
        <v>13</v>
      </c>
      <c r="D21" s="16">
        <v>1772400</v>
      </c>
      <c r="E21" s="18">
        <v>0</v>
      </c>
      <c r="F21" s="18">
        <v>1437830</v>
      </c>
      <c r="G21" s="18">
        <v>0</v>
      </c>
      <c r="H21" s="18">
        <v>1481550</v>
      </c>
      <c r="I21" s="16">
        <v>0</v>
      </c>
    </row>
    <row r="22" spans="1:9" ht="18" customHeight="1">
      <c r="A22" s="14" t="s">
        <v>27</v>
      </c>
      <c r="B22" s="15">
        <v>2</v>
      </c>
      <c r="C22" s="15">
        <v>0</v>
      </c>
      <c r="D22" s="16">
        <f aca="true" t="shared" si="1" ref="D22:I24">D23</f>
        <v>99366</v>
      </c>
      <c r="E22" s="16">
        <f t="shared" si="1"/>
        <v>99366</v>
      </c>
      <c r="F22" s="16">
        <f t="shared" si="1"/>
        <v>99366</v>
      </c>
      <c r="G22" s="16">
        <f t="shared" si="1"/>
        <v>99366</v>
      </c>
      <c r="H22" s="16">
        <f t="shared" si="1"/>
        <v>99366</v>
      </c>
      <c r="I22" s="16">
        <f t="shared" si="1"/>
        <v>99366</v>
      </c>
    </row>
    <row r="23" spans="1:9" ht="18.75" customHeight="1">
      <c r="A23" s="19" t="s">
        <v>28</v>
      </c>
      <c r="B23" s="15">
        <v>2</v>
      </c>
      <c r="C23" s="15">
        <v>3</v>
      </c>
      <c r="D23" s="16">
        <v>99366</v>
      </c>
      <c r="E23" s="18">
        <v>99366</v>
      </c>
      <c r="F23" s="18">
        <v>99366</v>
      </c>
      <c r="G23" s="18">
        <v>99366</v>
      </c>
      <c r="H23" s="18">
        <v>99366</v>
      </c>
      <c r="I23" s="16">
        <v>99366</v>
      </c>
    </row>
    <row r="24" spans="1:9" ht="18" customHeight="1">
      <c r="A24" s="14" t="s">
        <v>5</v>
      </c>
      <c r="B24" s="15">
        <v>4</v>
      </c>
      <c r="C24" s="15">
        <v>0</v>
      </c>
      <c r="D24" s="16">
        <f t="shared" si="1"/>
        <v>541191.4</v>
      </c>
      <c r="E24" s="16">
        <f t="shared" si="1"/>
        <v>0</v>
      </c>
      <c r="F24" s="16">
        <f t="shared" si="1"/>
        <v>541191.4</v>
      </c>
      <c r="G24" s="16">
        <f t="shared" si="1"/>
        <v>0</v>
      </c>
      <c r="H24" s="16">
        <f t="shared" si="1"/>
        <v>541191.4</v>
      </c>
      <c r="I24" s="16">
        <f t="shared" si="1"/>
        <v>0</v>
      </c>
    </row>
    <row r="25" spans="1:9" ht="18.75" customHeight="1">
      <c r="A25" s="19" t="s">
        <v>25</v>
      </c>
      <c r="B25" s="15">
        <v>4</v>
      </c>
      <c r="C25" s="15">
        <v>9</v>
      </c>
      <c r="D25" s="16">
        <v>541191.4</v>
      </c>
      <c r="E25" s="18">
        <v>0</v>
      </c>
      <c r="F25" s="18">
        <v>541191.4</v>
      </c>
      <c r="G25" s="18">
        <v>0</v>
      </c>
      <c r="H25" s="18">
        <v>541191.4</v>
      </c>
      <c r="I25" s="16">
        <v>0</v>
      </c>
    </row>
    <row r="26" spans="1:9" ht="18" customHeight="1">
      <c r="A26" s="14" t="s">
        <v>4</v>
      </c>
      <c r="B26" s="15">
        <v>5</v>
      </c>
      <c r="C26" s="15">
        <v>0</v>
      </c>
      <c r="D26" s="16">
        <f aca="true" t="shared" si="2" ref="D26:I26">D27</f>
        <v>1164360.69</v>
      </c>
      <c r="E26" s="16">
        <f>E27</f>
        <v>0</v>
      </c>
      <c r="F26" s="16">
        <f t="shared" si="2"/>
        <v>878078</v>
      </c>
      <c r="G26" s="16">
        <f t="shared" si="2"/>
        <v>0</v>
      </c>
      <c r="H26" s="16">
        <f t="shared" si="2"/>
        <v>766667</v>
      </c>
      <c r="I26" s="16">
        <f t="shared" si="2"/>
        <v>0</v>
      </c>
    </row>
    <row r="27" spans="1:9" ht="18.75" customHeight="1">
      <c r="A27" s="14" t="s">
        <v>3</v>
      </c>
      <c r="B27" s="15">
        <v>5</v>
      </c>
      <c r="C27" s="15">
        <v>3</v>
      </c>
      <c r="D27" s="16">
        <v>1164360.69</v>
      </c>
      <c r="E27" s="18">
        <v>0</v>
      </c>
      <c r="F27" s="18">
        <v>878078</v>
      </c>
      <c r="G27" s="20">
        <v>0</v>
      </c>
      <c r="H27" s="18">
        <v>766667</v>
      </c>
      <c r="I27" s="16">
        <v>0</v>
      </c>
    </row>
    <row r="28" spans="1:9" ht="18.75" customHeight="1">
      <c r="A28" s="14" t="s">
        <v>22</v>
      </c>
      <c r="B28" s="15">
        <v>7</v>
      </c>
      <c r="C28" s="15">
        <v>0</v>
      </c>
      <c r="D28" s="16">
        <f aca="true" t="shared" si="3" ref="D28:I28">D29</f>
        <v>20000</v>
      </c>
      <c r="E28" s="16">
        <f t="shared" si="3"/>
        <v>0</v>
      </c>
      <c r="F28" s="16">
        <f t="shared" si="3"/>
        <v>10000</v>
      </c>
      <c r="G28" s="16">
        <f t="shared" si="3"/>
        <v>0</v>
      </c>
      <c r="H28" s="16">
        <f t="shared" si="3"/>
        <v>10000</v>
      </c>
      <c r="I28" s="16">
        <f t="shared" si="3"/>
        <v>0</v>
      </c>
    </row>
    <row r="29" spans="1:9" ht="37.5">
      <c r="A29" s="19" t="s">
        <v>29</v>
      </c>
      <c r="B29" s="15">
        <v>7</v>
      </c>
      <c r="C29" s="15">
        <v>5</v>
      </c>
      <c r="D29" s="16">
        <v>20000</v>
      </c>
      <c r="E29" s="18">
        <v>0</v>
      </c>
      <c r="F29" s="18">
        <v>10000</v>
      </c>
      <c r="G29" s="18">
        <v>0</v>
      </c>
      <c r="H29" s="18">
        <v>10000</v>
      </c>
      <c r="I29" s="16">
        <v>0</v>
      </c>
    </row>
    <row r="30" spans="1:9" ht="18.75" customHeight="1">
      <c r="A30" s="14" t="s">
        <v>2</v>
      </c>
      <c r="B30" s="15">
        <v>11</v>
      </c>
      <c r="C30" s="15">
        <v>0</v>
      </c>
      <c r="D30" s="16">
        <f aca="true" t="shared" si="4" ref="D30:I30">D31</f>
        <v>45000</v>
      </c>
      <c r="E30" s="16">
        <f t="shared" si="4"/>
        <v>0</v>
      </c>
      <c r="F30" s="16">
        <f t="shared" si="4"/>
        <v>23000</v>
      </c>
      <c r="G30" s="16">
        <f t="shared" si="4"/>
        <v>0</v>
      </c>
      <c r="H30" s="16">
        <f t="shared" si="4"/>
        <v>26000</v>
      </c>
      <c r="I30" s="16">
        <f t="shared" si="4"/>
        <v>0</v>
      </c>
    </row>
    <row r="31" spans="1:9" ht="18.75" customHeight="1">
      <c r="A31" s="14" t="s">
        <v>1</v>
      </c>
      <c r="B31" s="15">
        <v>11</v>
      </c>
      <c r="C31" s="15">
        <v>1</v>
      </c>
      <c r="D31" s="16">
        <v>45000</v>
      </c>
      <c r="E31" s="18">
        <v>0</v>
      </c>
      <c r="F31" s="18">
        <v>23000</v>
      </c>
      <c r="G31" s="18">
        <v>0</v>
      </c>
      <c r="H31" s="18">
        <v>26000</v>
      </c>
      <c r="I31" s="16">
        <v>0</v>
      </c>
    </row>
    <row r="32" spans="1:9" ht="18.75">
      <c r="A32" s="24" t="s">
        <v>0</v>
      </c>
      <c r="B32" s="25"/>
      <c r="C32" s="26"/>
      <c r="D32" s="16">
        <f aca="true" t="shared" si="5" ref="D32:I32">D16+D24+D26+D30+D28+D23</f>
        <v>6242674.4</v>
      </c>
      <c r="E32" s="16">
        <f t="shared" si="5"/>
        <v>99366</v>
      </c>
      <c r="F32" s="16">
        <f t="shared" si="5"/>
        <v>5535965.4</v>
      </c>
      <c r="G32" s="16">
        <f t="shared" si="5"/>
        <v>99366</v>
      </c>
      <c r="H32" s="16">
        <f t="shared" si="5"/>
        <v>5429574.4</v>
      </c>
      <c r="I32" s="16">
        <f t="shared" si="5"/>
        <v>99366</v>
      </c>
    </row>
  </sheetData>
  <sheetProtection/>
  <mergeCells count="19">
    <mergeCell ref="F13:F14"/>
    <mergeCell ref="H13:H14"/>
    <mergeCell ref="G13:G14"/>
    <mergeCell ref="I13:I14"/>
    <mergeCell ref="E13:E14"/>
    <mergeCell ref="A10:E10"/>
    <mergeCell ref="A11:A14"/>
    <mergeCell ref="B11:C13"/>
    <mergeCell ref="D12:E12"/>
    <mergeCell ref="C5:I5"/>
    <mergeCell ref="C6:I6"/>
    <mergeCell ref="G7:I7"/>
    <mergeCell ref="A8:I8"/>
    <mergeCell ref="A32:C32"/>
    <mergeCell ref="D13:D14"/>
    <mergeCell ref="D11:I11"/>
    <mergeCell ref="F12:G12"/>
    <mergeCell ref="H12:I12"/>
    <mergeCell ref="A9:I9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2018-10-25T04:56:40Z</cp:lastPrinted>
  <dcterms:created xsi:type="dcterms:W3CDTF">2013-10-14T05:08:49Z</dcterms:created>
  <dcterms:modified xsi:type="dcterms:W3CDTF">2018-12-19T08:53:36Z</dcterms:modified>
  <cp:category/>
  <cp:version/>
  <cp:contentType/>
  <cp:contentStatus/>
</cp:coreProperties>
</file>