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10" yWindow="-30" windowWidth="10710" windowHeight="10230"/>
  </bookViews>
  <sheets>
    <sheet name="сыр" sheetId="12" r:id="rId1"/>
  </sheets>
  <calcPr calcId="124519"/>
</workbook>
</file>

<file path=xl/calcChain.xml><?xml version="1.0" encoding="utf-8"?>
<calcChain xmlns="http://schemas.openxmlformats.org/spreadsheetml/2006/main">
  <c r="I32" i="12"/>
  <c r="I31" s="1"/>
  <c r="I28" s="1"/>
  <c r="I34"/>
  <c r="I20"/>
  <c r="I19"/>
  <c r="I26"/>
  <c r="I25"/>
  <c r="I29"/>
  <c r="I17"/>
  <c r="I16" s="1"/>
  <c r="I37"/>
  <c r="I36" s="1"/>
  <c r="I41"/>
  <c r="I40" s="1"/>
  <c r="I39" s="1"/>
  <c r="I15" l="1"/>
</calcChain>
</file>

<file path=xl/sharedStrings.xml><?xml version="1.0" encoding="utf-8"?>
<sst xmlns="http://schemas.openxmlformats.org/spreadsheetml/2006/main" count="244" uniqueCount="74">
  <si>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</si>
  <si>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</si>
  <si>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</si>
  <si>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</si>
  <si>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</si>
  <si>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</si>
  <si>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</si>
  <si>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</si>
  <si>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</si>
  <si>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Кормиловского муниципального района</t>
  </si>
  <si>
    <t>Вид доходов</t>
  </si>
  <si>
    <t>Под-груп-па</t>
  </si>
  <si>
    <t>Груп-па</t>
  </si>
  <si>
    <t>Ста-тья</t>
  </si>
  <si>
    <t>Под-ста-тья</t>
  </si>
  <si>
    <t>Эле-мент</t>
  </si>
  <si>
    <t>Сумма, рублей</t>
  </si>
  <si>
    <t>9</t>
  </si>
  <si>
    <t>10</t>
  </si>
  <si>
    <t>1</t>
  </si>
  <si>
    <t>00</t>
  </si>
  <si>
    <t>000</t>
  </si>
  <si>
    <t>0000</t>
  </si>
  <si>
    <t>01</t>
  </si>
  <si>
    <t>02</t>
  </si>
  <si>
    <t>010</t>
  </si>
  <si>
    <t>03</t>
  </si>
  <si>
    <t>05</t>
  </si>
  <si>
    <t>06</t>
  </si>
  <si>
    <t>030</t>
  </si>
  <si>
    <t>020</t>
  </si>
  <si>
    <t>08</t>
  </si>
  <si>
    <t>04</t>
  </si>
  <si>
    <t>11</t>
  </si>
  <si>
    <t>09</t>
  </si>
  <si>
    <t>040</t>
  </si>
  <si>
    <t>045</t>
  </si>
  <si>
    <t>"О бюджете Сыропятского сельского поселения</t>
  </si>
  <si>
    <t>Приложение № 2</t>
  </si>
  <si>
    <t>Наименование кодов классификации  доходов бюджета поселения</t>
  </si>
  <si>
    <t>Коды классификации доходов бюджета поселения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</si>
  <si>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</si>
  <si>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</si>
  <si>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</si>
  <si>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</si>
  <si>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</si>
  <si>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</si>
  <si>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</si>
  <si>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</si>
  <si>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</si>
  <si>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</si>
  <si>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</si>
  <si>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Кормиловского муниципального района на 2016 год"</t>
  </si>
  <si>
    <t>ПРОГНОЗ
 поступлений налоговых и неналоговых доходов бюджета поселения на 2016 год</t>
  </si>
  <si>
    <t xml:space="preserve">к решению Совета Сыропятского сельского поселения </t>
  </si>
  <si>
    <t>Подвид доходов</t>
  </si>
  <si>
    <t>Группа подвида доходов</t>
  </si>
  <si>
    <t>Аналити-ческая группа подвида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</si>
  <si>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</si>
  <si>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</si>
  <si>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</si>
  <si>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</si>
  <si>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</si>
  <si>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</si>
  <si>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</si>
  <si>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</si>
  <si>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</si>
  <si>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</si>
  <si>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</si>
  <si>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120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</si>
  <si>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</si>
  <si>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</si>
  <si>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033</t>
  </si>
  <si>
    <t>от 10 декабря 2015 года №45</t>
  </si>
</sst>
</file>

<file path=xl/styles.xml><?xml version="1.0" encoding="utf-8"?>
<styleSheet xmlns="http://schemas.openxmlformats.org/spreadsheetml/2006/main">
  <fonts count="7"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wrapText="1" shrinkToFit="1"/>
    </xf>
    <xf numFmtId="49" fontId="3" fillId="0" borderId="1" xfId="0" applyNumberFormat="1" applyFont="1" applyBorder="1" applyAlignment="1">
      <alignment horizontal="center" wrapText="1" shrinkToFit="1"/>
    </xf>
    <xf numFmtId="4" fontId="3" fillId="0" borderId="1" xfId="0" applyNumberFormat="1" applyFont="1" applyBorder="1" applyAlignment="1">
      <alignment wrapText="1" shrinkToFit="1"/>
    </xf>
    <xf numFmtId="0" fontId="3" fillId="0" borderId="1" xfId="0" applyNumberFormat="1" applyFont="1" applyBorder="1" applyAlignment="1">
      <alignment wrapText="1" shrinkToFit="1"/>
    </xf>
    <xf numFmtId="0" fontId="5" fillId="0" borderId="0" xfId="0" applyFont="1"/>
    <xf numFmtId="0" fontId="5" fillId="0" borderId="0" xfId="0" applyNumberFormat="1" applyFont="1" applyAlignment="1">
      <alignment wrapText="1"/>
    </xf>
    <xf numFmtId="4" fontId="3" fillId="0" borderId="1" xfId="0" applyNumberFormat="1" applyFont="1" applyFill="1" applyBorder="1" applyAlignment="1">
      <alignment wrapText="1" shrinkToFi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Fill="1" applyAlignment="1" applyProtection="1">
      <alignment wrapText="1"/>
      <protection hidden="1"/>
    </xf>
    <xf numFmtId="0" fontId="2" fillId="0" borderId="0" xfId="1" applyFont="1" applyAlignment="1">
      <alignment wrapText="1"/>
    </xf>
    <xf numFmtId="0" fontId="3" fillId="0" borderId="0" xfId="0" applyFont="1" applyAlignment="1"/>
    <xf numFmtId="0" fontId="2" fillId="0" borderId="2" xfId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 shrinkToFit="1" readingOrder="1"/>
    </xf>
    <xf numFmtId="49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2" fillId="0" borderId="0" xfId="1" applyFont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0" zoomScaleNormal="70" workbookViewId="0">
      <selection activeCell="N12" sqref="N12"/>
    </sheetView>
  </sheetViews>
  <sheetFormatPr defaultRowHeight="15.75"/>
  <cols>
    <col min="1" max="1" width="62.5" style="9" customWidth="1"/>
    <col min="2" max="2" width="8.83203125" style="30" customWidth="1"/>
    <col min="3" max="3" width="8" style="30" customWidth="1"/>
    <col min="4" max="4" width="7" style="30" customWidth="1"/>
    <col min="5" max="6" width="7.6640625" style="30" customWidth="1"/>
    <col min="7" max="7" width="12.33203125" style="30" customWidth="1"/>
    <col min="8" max="8" width="12.33203125" style="25" customWidth="1"/>
    <col min="9" max="9" width="17.5" style="8" customWidth="1"/>
    <col min="10" max="16384" width="9.33203125" style="8"/>
  </cols>
  <sheetData>
    <row r="1" spans="1:21" s="15" customForma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12"/>
      <c r="K1" s="13"/>
      <c r="L1" s="12"/>
      <c r="M1" s="14"/>
    </row>
    <row r="2" spans="1:21" s="15" customForma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12"/>
      <c r="K2" s="13"/>
      <c r="L2" s="12"/>
      <c r="M2" s="14"/>
    </row>
    <row r="3" spans="1:21" s="15" customForma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12"/>
      <c r="K3" s="13"/>
      <c r="L3" s="12"/>
      <c r="M3" s="14"/>
    </row>
    <row r="4" spans="1:21" s="15" customFormat="1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12"/>
      <c r="K4" s="12"/>
      <c r="L4" s="12"/>
      <c r="M4" s="14"/>
    </row>
    <row r="5" spans="1:21" s="15" customFormat="1">
      <c r="A5" s="32" t="s">
        <v>52</v>
      </c>
      <c r="B5" s="32"/>
      <c r="C5" s="32"/>
      <c r="D5" s="32"/>
      <c r="E5" s="32"/>
      <c r="F5" s="32"/>
      <c r="G5" s="32"/>
      <c r="H5" s="32"/>
      <c r="I5" s="32"/>
      <c r="J5" s="12"/>
      <c r="K5" s="12"/>
      <c r="L5" s="12"/>
      <c r="M5" s="16"/>
    </row>
    <row r="6" spans="1:21" s="15" customFormat="1">
      <c r="A6" s="17"/>
      <c r="B6" s="32" t="s">
        <v>73</v>
      </c>
      <c r="C6" s="32"/>
      <c r="D6" s="32"/>
      <c r="E6" s="32"/>
      <c r="F6" s="32"/>
      <c r="G6" s="32"/>
      <c r="H6" s="32"/>
      <c r="I6" s="32"/>
      <c r="J6" s="12"/>
      <c r="K6" s="12"/>
      <c r="L6" s="12"/>
      <c r="M6" s="16"/>
    </row>
    <row r="7" spans="1:21" s="19" customFormat="1" ht="22.9" customHeight="1">
      <c r="A7" s="38" t="s">
        <v>53</v>
      </c>
      <c r="B7" s="38"/>
      <c r="C7" s="38"/>
      <c r="D7" s="38"/>
      <c r="E7" s="38"/>
      <c r="F7" s="38"/>
      <c r="G7" s="38"/>
      <c r="H7" s="38"/>
      <c r="I7" s="3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9" customFormat="1">
      <c r="A8" s="38"/>
      <c r="B8" s="38"/>
      <c r="C8" s="38"/>
      <c r="D8" s="38"/>
      <c r="E8" s="38"/>
      <c r="F8" s="38"/>
      <c r="G8" s="38"/>
      <c r="H8" s="38"/>
      <c r="I8" s="3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9" customFormat="1" ht="22.15" customHeight="1">
      <c r="A9" s="38"/>
      <c r="B9" s="38"/>
      <c r="C9" s="38"/>
      <c r="D9" s="38"/>
      <c r="E9" s="38"/>
      <c r="F9" s="38"/>
      <c r="G9" s="38"/>
      <c r="H9" s="38"/>
      <c r="I9" s="3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>
      <c r="A10" s="4"/>
      <c r="B10" s="28"/>
      <c r="C10" s="28"/>
      <c r="D10" s="28"/>
      <c r="E10" s="28"/>
      <c r="F10" s="28"/>
      <c r="G10" s="28"/>
      <c r="H10" s="1"/>
      <c r="I10" s="1"/>
    </row>
    <row r="11" spans="1:21" ht="36" customHeight="1">
      <c r="A11" s="39" t="s">
        <v>39</v>
      </c>
      <c r="B11" s="36" t="s">
        <v>40</v>
      </c>
      <c r="C11" s="40"/>
      <c r="D11" s="40"/>
      <c r="E11" s="40"/>
      <c r="F11" s="40"/>
      <c r="G11" s="40"/>
      <c r="H11" s="37"/>
      <c r="I11" s="33" t="s">
        <v>16</v>
      </c>
    </row>
    <row r="12" spans="1:21" ht="22.15" customHeight="1">
      <c r="A12" s="39"/>
      <c r="B12" s="36" t="s">
        <v>10</v>
      </c>
      <c r="C12" s="40"/>
      <c r="D12" s="40"/>
      <c r="E12" s="40"/>
      <c r="F12" s="37"/>
      <c r="G12" s="36" t="s">
        <v>55</v>
      </c>
      <c r="H12" s="37"/>
      <c r="I12" s="34"/>
    </row>
    <row r="13" spans="1:21" ht="84" customHeight="1">
      <c r="A13" s="39"/>
      <c r="B13" s="3" t="s">
        <v>12</v>
      </c>
      <c r="C13" s="3" t="s">
        <v>11</v>
      </c>
      <c r="D13" s="3" t="s">
        <v>13</v>
      </c>
      <c r="E13" s="3" t="s">
        <v>14</v>
      </c>
      <c r="F13" s="3" t="s">
        <v>15</v>
      </c>
      <c r="G13" s="20" t="s">
        <v>56</v>
      </c>
      <c r="H13" s="20" t="s">
        <v>57</v>
      </c>
      <c r="I13" s="35"/>
    </row>
    <row r="14" spans="1:2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11">
        <v>7</v>
      </c>
      <c r="H14" s="11">
        <v>8</v>
      </c>
      <c r="I14" s="2" t="s">
        <v>17</v>
      </c>
    </row>
    <row r="15" spans="1:21" ht="19.899999999999999" customHeight="1">
      <c r="A15" s="7" t="s">
        <v>41</v>
      </c>
      <c r="B15" s="5" t="s">
        <v>19</v>
      </c>
      <c r="C15" s="5" t="s">
        <v>20</v>
      </c>
      <c r="D15" s="5" t="s">
        <v>20</v>
      </c>
      <c r="E15" s="5" t="s">
        <v>21</v>
      </c>
      <c r="F15" s="5" t="s">
        <v>20</v>
      </c>
      <c r="G15" s="5" t="s">
        <v>22</v>
      </c>
      <c r="H15" s="22" t="s">
        <v>21</v>
      </c>
      <c r="I15" s="6">
        <f>I16+I25+I28+I36+I39+I19</f>
        <v>1708200</v>
      </c>
    </row>
    <row r="16" spans="1:21" ht="19.149999999999999" customHeight="1">
      <c r="A16" s="7" t="s">
        <v>42</v>
      </c>
      <c r="B16" s="5" t="s">
        <v>19</v>
      </c>
      <c r="C16" s="5" t="s">
        <v>23</v>
      </c>
      <c r="D16" s="5" t="s">
        <v>20</v>
      </c>
      <c r="E16" s="5" t="s">
        <v>21</v>
      </c>
      <c r="F16" s="5" t="s">
        <v>20</v>
      </c>
      <c r="G16" s="5" t="s">
        <v>22</v>
      </c>
      <c r="H16" s="22" t="s">
        <v>21</v>
      </c>
      <c r="I16" s="6">
        <f>I17</f>
        <v>89700</v>
      </c>
    </row>
    <row r="17" spans="1:9" ht="21" customHeight="1">
      <c r="A17" s="7" t="s">
        <v>0</v>
      </c>
      <c r="B17" s="5" t="s">
        <v>19</v>
      </c>
      <c r="C17" s="5" t="s">
        <v>23</v>
      </c>
      <c r="D17" s="5" t="s">
        <v>24</v>
      </c>
      <c r="E17" s="5" t="s">
        <v>21</v>
      </c>
      <c r="F17" s="5" t="s">
        <v>23</v>
      </c>
      <c r="G17" s="5" t="s">
        <v>22</v>
      </c>
      <c r="H17" s="22" t="s">
        <v>60</v>
      </c>
      <c r="I17" s="6">
        <f>I18</f>
        <v>89700</v>
      </c>
    </row>
    <row r="18" spans="1:9" ht="97.9" customHeight="1">
      <c r="A18" s="7" t="s">
        <v>1</v>
      </c>
      <c r="B18" s="5" t="s">
        <v>19</v>
      </c>
      <c r="C18" s="5" t="s">
        <v>23</v>
      </c>
      <c r="D18" s="5" t="s">
        <v>24</v>
      </c>
      <c r="E18" s="5" t="s">
        <v>25</v>
      </c>
      <c r="F18" s="5" t="s">
        <v>23</v>
      </c>
      <c r="G18" s="5" t="s">
        <v>22</v>
      </c>
      <c r="H18" s="22" t="s">
        <v>60</v>
      </c>
      <c r="I18" s="10">
        <v>89700</v>
      </c>
    </row>
    <row r="19" spans="1:9" s="24" customFormat="1" ht="37.9" customHeight="1">
      <c r="A19" s="21" t="s">
        <v>58</v>
      </c>
      <c r="B19" s="22" t="s">
        <v>19</v>
      </c>
      <c r="C19" s="22" t="s">
        <v>26</v>
      </c>
      <c r="D19" s="22" t="s">
        <v>20</v>
      </c>
      <c r="E19" s="22" t="s">
        <v>21</v>
      </c>
      <c r="F19" s="22" t="s">
        <v>20</v>
      </c>
      <c r="G19" s="22" t="s">
        <v>22</v>
      </c>
      <c r="H19" s="22" t="s">
        <v>21</v>
      </c>
      <c r="I19" s="23">
        <f>I20</f>
        <v>507000</v>
      </c>
    </row>
    <row r="20" spans="1:9" s="24" customFormat="1" ht="50.45" customHeight="1">
      <c r="A20" s="21" t="s">
        <v>59</v>
      </c>
      <c r="B20" s="5" t="s">
        <v>19</v>
      </c>
      <c r="C20" s="5" t="s">
        <v>26</v>
      </c>
      <c r="D20" s="5" t="s">
        <v>24</v>
      </c>
      <c r="E20" s="5" t="s">
        <v>21</v>
      </c>
      <c r="F20" s="5" t="s">
        <v>23</v>
      </c>
      <c r="G20" s="5" t="s">
        <v>22</v>
      </c>
      <c r="H20" s="22" t="s">
        <v>60</v>
      </c>
      <c r="I20" s="23">
        <f>I21+I22+I23+I24</f>
        <v>507000</v>
      </c>
    </row>
    <row r="21" spans="1:9" s="24" customFormat="1" ht="97.15" customHeight="1">
      <c r="A21" s="21" t="s">
        <v>61</v>
      </c>
      <c r="B21" s="5" t="s">
        <v>19</v>
      </c>
      <c r="C21" s="5" t="s">
        <v>26</v>
      </c>
      <c r="D21" s="5" t="s">
        <v>24</v>
      </c>
      <c r="E21" s="5" t="s">
        <v>62</v>
      </c>
      <c r="F21" s="5" t="s">
        <v>23</v>
      </c>
      <c r="G21" s="5" t="s">
        <v>22</v>
      </c>
      <c r="H21" s="22" t="s">
        <v>60</v>
      </c>
      <c r="I21" s="23">
        <v>162240</v>
      </c>
    </row>
    <row r="22" spans="1:9" s="24" customFormat="1" ht="116.45" customHeight="1">
      <c r="A22" s="21" t="s">
        <v>63</v>
      </c>
      <c r="B22" s="5" t="s">
        <v>19</v>
      </c>
      <c r="C22" s="5" t="s">
        <v>26</v>
      </c>
      <c r="D22" s="5" t="s">
        <v>24</v>
      </c>
      <c r="E22" s="5" t="s">
        <v>64</v>
      </c>
      <c r="F22" s="5" t="s">
        <v>23</v>
      </c>
      <c r="G22" s="5" t="s">
        <v>22</v>
      </c>
      <c r="H22" s="22" t="s">
        <v>60</v>
      </c>
      <c r="I22" s="23">
        <v>5070</v>
      </c>
    </row>
    <row r="23" spans="1:9" s="24" customFormat="1" ht="94.5">
      <c r="A23" s="21" t="s">
        <v>65</v>
      </c>
      <c r="B23" s="5" t="s">
        <v>19</v>
      </c>
      <c r="C23" s="5" t="s">
        <v>26</v>
      </c>
      <c r="D23" s="5" t="s">
        <v>24</v>
      </c>
      <c r="E23" s="5" t="s">
        <v>66</v>
      </c>
      <c r="F23" s="5" t="s">
        <v>23</v>
      </c>
      <c r="G23" s="5" t="s">
        <v>22</v>
      </c>
      <c r="H23" s="22" t="s">
        <v>60</v>
      </c>
      <c r="I23" s="23">
        <v>337155</v>
      </c>
    </row>
    <row r="24" spans="1:9" s="24" customFormat="1" ht="94.15" customHeight="1">
      <c r="A24" s="21" t="s">
        <v>67</v>
      </c>
      <c r="B24" s="5" t="s">
        <v>19</v>
      </c>
      <c r="C24" s="5" t="s">
        <v>26</v>
      </c>
      <c r="D24" s="5" t="s">
        <v>24</v>
      </c>
      <c r="E24" s="5" t="s">
        <v>68</v>
      </c>
      <c r="F24" s="5" t="s">
        <v>23</v>
      </c>
      <c r="G24" s="5" t="s">
        <v>22</v>
      </c>
      <c r="H24" s="22" t="s">
        <v>60</v>
      </c>
      <c r="I24" s="23">
        <v>2535</v>
      </c>
    </row>
    <row r="25" spans="1:9" ht="19.899999999999999" customHeight="1">
      <c r="A25" s="7" t="s">
        <v>43</v>
      </c>
      <c r="B25" s="5" t="s">
        <v>19</v>
      </c>
      <c r="C25" s="5" t="s">
        <v>27</v>
      </c>
      <c r="D25" s="5" t="s">
        <v>20</v>
      </c>
      <c r="E25" s="5" t="s">
        <v>21</v>
      </c>
      <c r="F25" s="5" t="s">
        <v>20</v>
      </c>
      <c r="G25" s="5" t="s">
        <v>22</v>
      </c>
      <c r="H25" s="22" t="s">
        <v>21</v>
      </c>
      <c r="I25" s="6">
        <f>I26</f>
        <v>16500</v>
      </c>
    </row>
    <row r="26" spans="1:9" ht="18" customHeight="1">
      <c r="A26" s="7" t="s">
        <v>2</v>
      </c>
      <c r="B26" s="5" t="s">
        <v>19</v>
      </c>
      <c r="C26" s="5" t="s">
        <v>27</v>
      </c>
      <c r="D26" s="5" t="s">
        <v>26</v>
      </c>
      <c r="E26" s="5" t="s">
        <v>21</v>
      </c>
      <c r="F26" s="5" t="s">
        <v>23</v>
      </c>
      <c r="G26" s="5" t="s">
        <v>22</v>
      </c>
      <c r="H26" s="22" t="s">
        <v>60</v>
      </c>
      <c r="I26" s="6">
        <f>I27</f>
        <v>16500</v>
      </c>
    </row>
    <row r="27" spans="1:9" ht="19.149999999999999" customHeight="1">
      <c r="A27" s="7" t="s">
        <v>2</v>
      </c>
      <c r="B27" s="5" t="s">
        <v>19</v>
      </c>
      <c r="C27" s="5" t="s">
        <v>27</v>
      </c>
      <c r="D27" s="5" t="s">
        <v>26</v>
      </c>
      <c r="E27" s="5" t="s">
        <v>25</v>
      </c>
      <c r="F27" s="5" t="s">
        <v>23</v>
      </c>
      <c r="G27" s="5" t="s">
        <v>22</v>
      </c>
      <c r="H27" s="22" t="s">
        <v>60</v>
      </c>
      <c r="I27" s="6">
        <v>16500</v>
      </c>
    </row>
    <row r="28" spans="1:9" ht="19.149999999999999" customHeight="1">
      <c r="A28" s="7" t="s">
        <v>44</v>
      </c>
      <c r="B28" s="5" t="s">
        <v>19</v>
      </c>
      <c r="C28" s="5" t="s">
        <v>28</v>
      </c>
      <c r="D28" s="5" t="s">
        <v>20</v>
      </c>
      <c r="E28" s="5" t="s">
        <v>21</v>
      </c>
      <c r="F28" s="5" t="s">
        <v>20</v>
      </c>
      <c r="G28" s="5" t="s">
        <v>22</v>
      </c>
      <c r="H28" s="22" t="s">
        <v>21</v>
      </c>
      <c r="I28" s="6">
        <f>I29+I31</f>
        <v>1010000</v>
      </c>
    </row>
    <row r="29" spans="1:9" ht="19.149999999999999" customHeight="1">
      <c r="A29" s="7" t="s">
        <v>3</v>
      </c>
      <c r="B29" s="5" t="s">
        <v>19</v>
      </c>
      <c r="C29" s="5" t="s">
        <v>28</v>
      </c>
      <c r="D29" s="5" t="s">
        <v>23</v>
      </c>
      <c r="E29" s="5" t="s">
        <v>21</v>
      </c>
      <c r="F29" s="5" t="s">
        <v>20</v>
      </c>
      <c r="G29" s="5" t="s">
        <v>22</v>
      </c>
      <c r="H29" s="22" t="s">
        <v>60</v>
      </c>
      <c r="I29" s="6">
        <f>I30</f>
        <v>110000</v>
      </c>
    </row>
    <row r="30" spans="1:9" ht="64.150000000000006" customHeight="1">
      <c r="A30" s="7" t="s">
        <v>46</v>
      </c>
      <c r="B30" s="5" t="s">
        <v>19</v>
      </c>
      <c r="C30" s="5" t="s">
        <v>28</v>
      </c>
      <c r="D30" s="5" t="s">
        <v>23</v>
      </c>
      <c r="E30" s="5" t="s">
        <v>29</v>
      </c>
      <c r="F30" s="5" t="s">
        <v>18</v>
      </c>
      <c r="G30" s="5" t="s">
        <v>22</v>
      </c>
      <c r="H30" s="22" t="s">
        <v>60</v>
      </c>
      <c r="I30" s="6">
        <v>110000</v>
      </c>
    </row>
    <row r="31" spans="1:9" ht="17.45" customHeight="1">
      <c r="A31" s="7" t="s">
        <v>4</v>
      </c>
      <c r="B31" s="5" t="s">
        <v>19</v>
      </c>
      <c r="C31" s="5" t="s">
        <v>28</v>
      </c>
      <c r="D31" s="5" t="s">
        <v>28</v>
      </c>
      <c r="E31" s="5" t="s">
        <v>21</v>
      </c>
      <c r="F31" s="5" t="s">
        <v>20</v>
      </c>
      <c r="G31" s="5" t="s">
        <v>22</v>
      </c>
      <c r="H31" s="22" t="s">
        <v>60</v>
      </c>
      <c r="I31" s="6">
        <f>I34+I32</f>
        <v>900000</v>
      </c>
    </row>
    <row r="32" spans="1:9" s="24" customFormat="1" ht="19.149999999999999" customHeight="1">
      <c r="A32" s="26" t="s">
        <v>70</v>
      </c>
      <c r="B32" s="29" t="s">
        <v>19</v>
      </c>
      <c r="C32" s="29" t="s">
        <v>28</v>
      </c>
      <c r="D32" s="29" t="s">
        <v>28</v>
      </c>
      <c r="E32" s="29" t="s">
        <v>29</v>
      </c>
      <c r="F32" s="29" t="s">
        <v>20</v>
      </c>
      <c r="G32" s="29" t="s">
        <v>22</v>
      </c>
      <c r="H32" s="22" t="s">
        <v>60</v>
      </c>
      <c r="I32" s="27">
        <f>I33</f>
        <v>50000</v>
      </c>
    </row>
    <row r="33" spans="1:9" s="24" customFormat="1" ht="47.25">
      <c r="A33" s="26" t="s">
        <v>71</v>
      </c>
      <c r="B33" s="29" t="s">
        <v>19</v>
      </c>
      <c r="C33" s="29" t="s">
        <v>28</v>
      </c>
      <c r="D33" s="29" t="s">
        <v>28</v>
      </c>
      <c r="E33" s="29" t="s">
        <v>72</v>
      </c>
      <c r="F33" s="29" t="s">
        <v>18</v>
      </c>
      <c r="G33" s="29" t="s">
        <v>22</v>
      </c>
      <c r="H33" s="22" t="s">
        <v>60</v>
      </c>
      <c r="I33" s="27">
        <v>50000</v>
      </c>
    </row>
    <row r="34" spans="1:9">
      <c r="A34" s="7" t="s">
        <v>50</v>
      </c>
      <c r="B34" s="5" t="s">
        <v>19</v>
      </c>
      <c r="C34" s="5" t="s">
        <v>28</v>
      </c>
      <c r="D34" s="5" t="s">
        <v>28</v>
      </c>
      <c r="E34" s="5" t="s">
        <v>35</v>
      </c>
      <c r="F34" s="5" t="s">
        <v>20</v>
      </c>
      <c r="G34" s="5" t="s">
        <v>22</v>
      </c>
      <c r="H34" s="22" t="s">
        <v>60</v>
      </c>
      <c r="I34" s="6">
        <f>I35</f>
        <v>850000</v>
      </c>
    </row>
    <row r="35" spans="1:9" ht="51" customHeight="1">
      <c r="A35" s="7" t="s">
        <v>51</v>
      </c>
      <c r="B35" s="5" t="s">
        <v>19</v>
      </c>
      <c r="C35" s="5" t="s">
        <v>28</v>
      </c>
      <c r="D35" s="5" t="s">
        <v>28</v>
      </c>
      <c r="E35" s="5" t="s">
        <v>49</v>
      </c>
      <c r="F35" s="5" t="s">
        <v>18</v>
      </c>
      <c r="G35" s="5" t="s">
        <v>22</v>
      </c>
      <c r="H35" s="22" t="s">
        <v>60</v>
      </c>
      <c r="I35" s="6">
        <v>850000</v>
      </c>
    </row>
    <row r="36" spans="1:9" ht="18" customHeight="1">
      <c r="A36" s="7" t="s">
        <v>45</v>
      </c>
      <c r="B36" s="5" t="s">
        <v>19</v>
      </c>
      <c r="C36" s="5" t="s">
        <v>31</v>
      </c>
      <c r="D36" s="5" t="s">
        <v>20</v>
      </c>
      <c r="E36" s="5" t="s">
        <v>21</v>
      </c>
      <c r="F36" s="5" t="s">
        <v>20</v>
      </c>
      <c r="G36" s="5" t="s">
        <v>22</v>
      </c>
      <c r="H36" s="22" t="s">
        <v>21</v>
      </c>
      <c r="I36" s="6">
        <f>I37</f>
        <v>10000</v>
      </c>
    </row>
    <row r="37" spans="1:9" ht="63">
      <c r="A37" s="7" t="s">
        <v>5</v>
      </c>
      <c r="B37" s="5" t="s">
        <v>19</v>
      </c>
      <c r="C37" s="5" t="s">
        <v>31</v>
      </c>
      <c r="D37" s="5" t="s">
        <v>32</v>
      </c>
      <c r="E37" s="5" t="s">
        <v>21</v>
      </c>
      <c r="F37" s="5" t="s">
        <v>23</v>
      </c>
      <c r="G37" s="5" t="s">
        <v>22</v>
      </c>
      <c r="H37" s="22" t="s">
        <v>60</v>
      </c>
      <c r="I37" s="6">
        <f>I38</f>
        <v>10000</v>
      </c>
    </row>
    <row r="38" spans="1:9" ht="107.25" customHeight="1">
      <c r="A38" s="7" t="s">
        <v>6</v>
      </c>
      <c r="B38" s="5" t="s">
        <v>19</v>
      </c>
      <c r="C38" s="5" t="s">
        <v>31</v>
      </c>
      <c r="D38" s="5" t="s">
        <v>32</v>
      </c>
      <c r="E38" s="5" t="s">
        <v>30</v>
      </c>
      <c r="F38" s="5" t="s">
        <v>23</v>
      </c>
      <c r="G38" s="5" t="s">
        <v>22</v>
      </c>
      <c r="H38" s="22" t="s">
        <v>60</v>
      </c>
      <c r="I38" s="6">
        <v>10000</v>
      </c>
    </row>
    <row r="39" spans="1:9" ht="49.15" customHeight="1">
      <c r="A39" s="7" t="s">
        <v>47</v>
      </c>
      <c r="B39" s="5" t="s">
        <v>19</v>
      </c>
      <c r="C39" s="5" t="s">
        <v>33</v>
      </c>
      <c r="D39" s="5" t="s">
        <v>20</v>
      </c>
      <c r="E39" s="5" t="s">
        <v>21</v>
      </c>
      <c r="F39" s="5" t="s">
        <v>20</v>
      </c>
      <c r="G39" s="5" t="s">
        <v>22</v>
      </c>
      <c r="H39" s="22" t="s">
        <v>21</v>
      </c>
      <c r="I39" s="6">
        <f>I40</f>
        <v>75000</v>
      </c>
    </row>
    <row r="40" spans="1:9" ht="111.6" customHeight="1">
      <c r="A40" s="7" t="s">
        <v>7</v>
      </c>
      <c r="B40" s="5" t="s">
        <v>19</v>
      </c>
      <c r="C40" s="5" t="s">
        <v>33</v>
      </c>
      <c r="D40" s="5" t="s">
        <v>34</v>
      </c>
      <c r="E40" s="5" t="s">
        <v>21</v>
      </c>
      <c r="F40" s="5" t="s">
        <v>20</v>
      </c>
      <c r="G40" s="5" t="s">
        <v>22</v>
      </c>
      <c r="H40" s="22" t="s">
        <v>69</v>
      </c>
      <c r="I40" s="6">
        <f>I41</f>
        <v>75000</v>
      </c>
    </row>
    <row r="41" spans="1:9" ht="111.6" customHeight="1">
      <c r="A41" s="7" t="s">
        <v>8</v>
      </c>
      <c r="B41" s="5" t="s">
        <v>19</v>
      </c>
      <c r="C41" s="5" t="s">
        <v>33</v>
      </c>
      <c r="D41" s="5" t="s">
        <v>34</v>
      </c>
      <c r="E41" s="5" t="s">
        <v>35</v>
      </c>
      <c r="F41" s="5" t="s">
        <v>20</v>
      </c>
      <c r="G41" s="5" t="s">
        <v>22</v>
      </c>
      <c r="H41" s="22" t="s">
        <v>69</v>
      </c>
      <c r="I41" s="6">
        <f>I42</f>
        <v>75000</v>
      </c>
    </row>
    <row r="42" spans="1:9" ht="100.9" customHeight="1">
      <c r="A42" s="7" t="s">
        <v>48</v>
      </c>
      <c r="B42" s="5" t="s">
        <v>19</v>
      </c>
      <c r="C42" s="5" t="s">
        <v>33</v>
      </c>
      <c r="D42" s="5" t="s">
        <v>34</v>
      </c>
      <c r="E42" s="5" t="s">
        <v>36</v>
      </c>
      <c r="F42" s="5" t="s">
        <v>18</v>
      </c>
      <c r="G42" s="5" t="s">
        <v>22</v>
      </c>
      <c r="H42" s="22" t="s">
        <v>69</v>
      </c>
      <c r="I42" s="6">
        <v>75000</v>
      </c>
    </row>
  </sheetData>
  <mergeCells count="12">
    <mergeCell ref="I11:I13"/>
    <mergeCell ref="G12:H12"/>
    <mergeCell ref="A5:I5"/>
    <mergeCell ref="A7:I9"/>
    <mergeCell ref="A11:A13"/>
    <mergeCell ref="B12:F12"/>
    <mergeCell ref="B11:H11"/>
    <mergeCell ref="A1:I1"/>
    <mergeCell ref="A2:I2"/>
    <mergeCell ref="A3:I3"/>
    <mergeCell ref="A4:I4"/>
    <mergeCell ref="B6:I6"/>
  </mergeCells>
  <phoneticPr fontId="4" type="noConversion"/>
  <pageMargins left="0.98425196850393704" right="0.59055118110236227" top="0.59055118110236227" bottom="0.59055118110236227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АдмиN</dc:creator>
  <cp:lastModifiedBy>SUN MC</cp:lastModifiedBy>
  <cp:lastPrinted>2015-11-09T10:16:48Z</cp:lastPrinted>
  <dcterms:created xsi:type="dcterms:W3CDTF">2013-10-02T03:27:14Z</dcterms:created>
  <dcterms:modified xsi:type="dcterms:W3CDTF">2015-12-16T02:50:21Z</dcterms:modified>
</cp:coreProperties>
</file>